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(5)分部分项工程项目清单与计价表" sheetId="1" r:id="rId1"/>
  </sheets>
  <calcPr calcId="144525"/>
</workbook>
</file>

<file path=xl/sharedStrings.xml><?xml version="1.0" encoding="utf-8"?>
<sst xmlns="http://schemas.openxmlformats.org/spreadsheetml/2006/main" count="43" uniqueCount="40">
  <si>
    <t>表-08</t>
  </si>
  <si>
    <t>分部分项工程项目清单与计价表</t>
  </si>
  <si>
    <t xml:space="preserve"> </t>
  </si>
  <si>
    <t>工程名称：康巴什中心医院</t>
  </si>
  <si>
    <t>标段：</t>
  </si>
  <si>
    <t>地下停车场地面维修</t>
  </si>
  <si>
    <t>第1页、共1页</t>
  </si>
  <si>
    <t>序</t>
  </si>
  <si>
    <t>项目编码</t>
  </si>
  <si>
    <t>项  目  名  称</t>
  </si>
  <si>
    <t>项目特征</t>
  </si>
  <si>
    <t>计量</t>
  </si>
  <si>
    <t>工程量</t>
  </si>
  <si>
    <t>金   额(元)</t>
  </si>
  <si>
    <t>号</t>
  </si>
  <si>
    <t>单位</t>
  </si>
  <si>
    <t>综合单价</t>
  </si>
  <si>
    <t>合价</t>
  </si>
  <si>
    <t xml:space="preserve">其中：暂估价 </t>
  </si>
  <si>
    <t>分部分项工程</t>
  </si>
  <si>
    <t>1</t>
  </si>
  <si>
    <t>040204002001</t>
  </si>
  <si>
    <t>更换环保砖240*120*60</t>
  </si>
  <si>
    <t>1、人工拆除原有环保砖
2、人工拆除10cm厚水泥沙浆垫层
3、人工铺1:3水泥砂浆垫层10cm
4、新铺环保砖240*120*60
5、垃圾人工装车，三轮车外运运距28公里</t>
  </si>
  <si>
    <t>m2</t>
  </si>
  <si>
    <t>2</t>
  </si>
  <si>
    <t>040204002002</t>
  </si>
  <si>
    <t>调整环保砖240*120*60</t>
  </si>
  <si>
    <t>1、人工拆除原有环保砖
2、人工拆除10cm厚水泥沙浆垫层
3、人工铺1:3水泥砂浆垫层10cm
4、铺原有环保砖240*120*60
5、垃圾人工装车，三轮车外运运距28公里</t>
  </si>
  <si>
    <t>3</t>
  </si>
  <si>
    <t>040204002005</t>
  </si>
  <si>
    <t>更换芝麻白石材600*600*50</t>
  </si>
  <si>
    <t>1、人工拆除原有石材
2、人工拆除10cm厚水泥沙浆垫层
3、人工铺1:3水泥砂浆垫层10cm
4、新铺芝麻白花岗岩600*600*50
5、垃圾人工装车，三轮车外运运距28公里</t>
  </si>
  <si>
    <t>m</t>
  </si>
  <si>
    <t>4</t>
  </si>
  <si>
    <t>040204002006</t>
  </si>
  <si>
    <t>调整芝麻白石材</t>
  </si>
  <si>
    <t>1、人工拆除原有石材
2、人工拆除10cm厚水泥沙浆垫层
3、人工铺1:3水泥砂浆垫层10cm
4、铺原有石材600*600*50
5、垃圾人工装车，三轮车外运运距28公里</t>
  </si>
  <si>
    <t>合    计</t>
  </si>
  <si>
    <t>注：为计取规费等的使用，可在表中增设其中：“定额人工费”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</si>
</sst>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幼圆"/>
      <charset val="134"/>
    </font>
    <font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>
      <alignment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>
      <alignment vertical="center"/>
    </xf>
    <xf numFmtId="49" fontId="1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43" fontId="4" fillId="0" borderId="2" xfId="8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N11" sqref="N11"/>
    </sheetView>
  </sheetViews>
  <sheetFormatPr defaultColWidth="9" defaultRowHeight="11.25"/>
  <cols>
    <col min="1" max="1" width="3.625" style="1" customWidth="1"/>
    <col min="2" max="2" width="10.375" style="1" customWidth="1"/>
    <col min="3" max="3" width="17.125" style="1" customWidth="1"/>
    <col min="4" max="4" width="15.625" style="1" customWidth="1"/>
    <col min="5" max="5" width="3.625" style="1" customWidth="1"/>
    <col min="6" max="6" width="8.125" style="1" customWidth="1"/>
    <col min="7" max="7" width="7.375" style="1" customWidth="1"/>
    <col min="8" max="8" width="11.25" style="2" customWidth="1"/>
    <col min="9" max="9" width="9" style="1" customWidth="1"/>
    <col min="10" max="16384" width="9" style="1"/>
  </cols>
  <sheetData>
    <row r="1" ht="16.9" customHeight="1"/>
    <row r="2" ht="25.15" customHeight="1" spans="1:5">
      <c r="A2" s="3" t="s">
        <v>0</v>
      </c>
      <c r="E2" s="4" t="s">
        <v>1</v>
      </c>
    </row>
    <row r="3" ht="17.65" customHeight="1" spans="1:1">
      <c r="A3" s="3" t="s">
        <v>2</v>
      </c>
    </row>
    <row r="4" ht="16.9" customHeight="1"/>
    <row r="5" ht="16.9" customHeight="1" spans="1:9">
      <c r="A5" s="5" t="s">
        <v>3</v>
      </c>
      <c r="B5" s="5"/>
      <c r="C5" s="5"/>
      <c r="D5" s="6" t="s">
        <v>4</v>
      </c>
      <c r="E5" s="7" t="s">
        <v>5</v>
      </c>
      <c r="F5" s="7"/>
      <c r="G5" s="7"/>
      <c r="H5" s="8"/>
      <c r="I5" s="18" t="s">
        <v>6</v>
      </c>
    </row>
    <row r="6" ht="16.9" customHeight="1" spans="1:9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/>
      <c r="I6" s="9"/>
    </row>
    <row r="7" ht="16.9" customHeight="1" spans="1:9">
      <c r="A7" s="9" t="s">
        <v>14</v>
      </c>
      <c r="B7" s="9"/>
      <c r="C7" s="9"/>
      <c r="D7" s="9"/>
      <c r="E7" s="9" t="s">
        <v>15</v>
      </c>
      <c r="F7" s="9"/>
      <c r="G7" s="9" t="s">
        <v>16</v>
      </c>
      <c r="H7" s="10" t="s">
        <v>17</v>
      </c>
      <c r="I7" s="9" t="s">
        <v>18</v>
      </c>
    </row>
    <row r="8" ht="16.9" customHeight="1" spans="1:9">
      <c r="A8" s="11"/>
      <c r="B8" s="11"/>
      <c r="C8" s="12" t="s">
        <v>19</v>
      </c>
      <c r="D8" s="11"/>
      <c r="E8" s="11"/>
      <c r="F8" s="13"/>
      <c r="G8" s="11"/>
      <c r="H8" s="14"/>
      <c r="I8" s="11"/>
    </row>
    <row r="9" ht="118.15" customHeight="1" spans="1:9">
      <c r="A9" s="9" t="s">
        <v>20</v>
      </c>
      <c r="B9" s="12" t="s">
        <v>21</v>
      </c>
      <c r="C9" s="12" t="s">
        <v>22</v>
      </c>
      <c r="D9" s="12" t="s">
        <v>23</v>
      </c>
      <c r="E9" s="9" t="s">
        <v>24</v>
      </c>
      <c r="F9" s="15">
        <v>550</v>
      </c>
      <c r="G9" s="15">
        <v>117</v>
      </c>
      <c r="H9" s="14">
        <f>+F9*G9</f>
        <v>64350</v>
      </c>
      <c r="I9" s="11"/>
    </row>
    <row r="10" ht="118.15" customHeight="1" spans="1:9">
      <c r="A10" s="9" t="s">
        <v>25</v>
      </c>
      <c r="B10" s="12" t="s">
        <v>26</v>
      </c>
      <c r="C10" s="12" t="s">
        <v>27</v>
      </c>
      <c r="D10" s="12" t="s">
        <v>28</v>
      </c>
      <c r="E10" s="9" t="s">
        <v>24</v>
      </c>
      <c r="F10" s="15">
        <v>320</v>
      </c>
      <c r="G10" s="15">
        <v>72</v>
      </c>
      <c r="H10" s="14">
        <f t="shared" ref="H10:H12" si="0">+F10*G10</f>
        <v>23040</v>
      </c>
      <c r="I10" s="11"/>
    </row>
    <row r="11" ht="106.9" customHeight="1" spans="1:9">
      <c r="A11" s="9" t="s">
        <v>29</v>
      </c>
      <c r="B11" s="12" t="s">
        <v>30</v>
      </c>
      <c r="C11" s="12" t="s">
        <v>31</v>
      </c>
      <c r="D11" s="12" t="s">
        <v>32</v>
      </c>
      <c r="E11" s="9" t="s">
        <v>33</v>
      </c>
      <c r="F11" s="15"/>
      <c r="G11" s="15">
        <v>436</v>
      </c>
      <c r="H11" s="14">
        <f t="shared" si="0"/>
        <v>0</v>
      </c>
      <c r="I11" s="11"/>
    </row>
    <row r="12" ht="106.9" customHeight="1" spans="1:9">
      <c r="A12" s="9" t="s">
        <v>34</v>
      </c>
      <c r="B12" s="12" t="s">
        <v>35</v>
      </c>
      <c r="C12" s="12" t="s">
        <v>36</v>
      </c>
      <c r="D12" s="12" t="s">
        <v>37</v>
      </c>
      <c r="E12" s="9" t="s">
        <v>33</v>
      </c>
      <c r="F12" s="15"/>
      <c r="G12" s="15">
        <v>168</v>
      </c>
      <c r="H12" s="14">
        <f t="shared" si="0"/>
        <v>0</v>
      </c>
      <c r="I12" s="11"/>
    </row>
    <row r="13" ht="16.9" customHeight="1" spans="1:9">
      <c r="A13" s="11"/>
      <c r="B13" s="11"/>
      <c r="C13" s="9" t="s">
        <v>38</v>
      </c>
      <c r="D13" s="11"/>
      <c r="E13" s="11"/>
      <c r="F13" s="11"/>
      <c r="G13" s="11"/>
      <c r="H13" s="16">
        <f>SUM(H9:H12)</f>
        <v>87390</v>
      </c>
      <c r="I13" s="11"/>
    </row>
    <row r="14" ht="16.9" customHeight="1" spans="1:1">
      <c r="A14" s="17" t="s">
        <v>39</v>
      </c>
    </row>
    <row r="15" ht="16.9" customHeight="1" spans="9:9">
      <c r="I15" s="19" t="s">
        <v>0</v>
      </c>
    </row>
    <row r="16" ht="16.9" customHeight="1"/>
    <row r="17" ht="16.9" customHeight="1"/>
    <row r="18" ht="16.9" customHeight="1"/>
  </sheetData>
  <mergeCells count="6">
    <mergeCell ref="E5:G5"/>
    <mergeCell ref="G6:I6"/>
    <mergeCell ref="B6:B7"/>
    <mergeCell ref="C6:C7"/>
    <mergeCell ref="D6:D7"/>
    <mergeCell ref="F6:F7"/>
  </mergeCells>
  <printOptions horizontalCentered="1"/>
  <pageMargins left="0.793055555555556" right="0.595138888888889" top="0.75" bottom="0.75" header="0.3" footer="0.3"/>
  <pageSetup paperSize="9" orientation="portrait"/>
  <headerFooter alignWithMargins="0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(5)分部分项工程项目清单与计价表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丫丫1383477281</cp:lastModifiedBy>
  <dcterms:created xsi:type="dcterms:W3CDTF">2019-03-20T00:49:00Z</dcterms:created>
  <dcterms:modified xsi:type="dcterms:W3CDTF">2019-05-29T01:16:40Z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